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checkCompatibility="1" defaultThemeVersion="124226"/>
  <bookViews>
    <workbookView xWindow="120" yWindow="45" windowWidth="15180" windowHeight="8580"/>
  </bookViews>
  <sheets>
    <sheet name="Voorblad" sheetId="19" r:id="rId1"/>
    <sheet name="DynGraf1" sheetId="16" r:id="rId2"/>
    <sheet name="DynGraf2" sheetId="17" r:id="rId3"/>
    <sheet name="DynGraf3" sheetId="18" r:id="rId4"/>
  </sheets>
  <definedNames>
    <definedName name="Bedrag">OFFSET(DynGraf1!$B$49,0,0,DynGraf1!$D$1,1)</definedName>
    <definedName name="Bedrag2" localSheetId="2">OFFSET(DynGraf2!$B$4,DynGraf2!$E$2,0,DynGraf2!$H$3,1)</definedName>
    <definedName name="Bedrag3" localSheetId="3">OFFSET(DynGraf3!$B$5,DynGraf3!$D$3,0,DynGraf3!$G$4,1)</definedName>
    <definedName name="EndWrd" localSheetId="3">DynGraf3!$D$4</definedName>
    <definedName name="Maand">OFFSET(DynGraf1!$A$49,0,0,DynGraf1!$D$1,1)</definedName>
    <definedName name="Maand2" localSheetId="2">OFFSET(DynGraf2!$A$4,DynGraf2!$E$2,0,DynGraf2!$H$3,1)</definedName>
    <definedName name="Maand3" localSheetId="3">OFFSET(DynGraf3!$A$5,DynGraf3!$D$3,0,DynGraf3!$G$4,1)</definedName>
    <definedName name="Totaal">DynGraf2!$B$22</definedName>
  </definedNames>
  <calcPr calcId="145621"/>
</workbook>
</file>

<file path=xl/calcChain.xml><?xml version="1.0" encoding="utf-8"?>
<calcChain xmlns="http://schemas.openxmlformats.org/spreadsheetml/2006/main">
  <c r="E5" i="16" l="1"/>
  <c r="E6" i="16"/>
  <c r="E7" i="16"/>
  <c r="E8" i="16"/>
  <c r="E9" i="16"/>
  <c r="E10" i="16"/>
  <c r="E11" i="16"/>
  <c r="E12" i="16"/>
  <c r="E13" i="16"/>
  <c r="E14" i="16"/>
  <c r="E15" i="16"/>
  <c r="E4" i="16"/>
  <c r="D5" i="16"/>
  <c r="D6" i="16"/>
  <c r="D7" i="16"/>
  <c r="D8" i="16"/>
  <c r="D9" i="16"/>
  <c r="D10" i="16"/>
  <c r="D11" i="16"/>
  <c r="D12" i="16"/>
  <c r="D13" i="16"/>
  <c r="D14" i="16"/>
  <c r="D15" i="16"/>
  <c r="D4" i="16"/>
  <c r="B17" i="16" l="1"/>
  <c r="B21" i="18"/>
  <c r="G4" i="18"/>
  <c r="B20" i="17"/>
  <c r="H3" i="17"/>
  <c r="B21" i="17" s="1"/>
  <c r="B22" i="17" s="1"/>
  <c r="B63" i="16"/>
</calcChain>
</file>

<file path=xl/sharedStrings.xml><?xml version="1.0" encoding="utf-8"?>
<sst xmlns="http://schemas.openxmlformats.org/spreadsheetml/2006/main" count="74" uniqueCount="26">
  <si>
    <t>Maand</t>
  </si>
  <si>
    <t>Bedrag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</si>
  <si>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</si>
  <si>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</si>
  <si>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</si>
  <si>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</si>
  <si>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</si>
  <si>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</si>
  <si>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</si>
  <si>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</si>
  <si>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</si>
  <si>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</si>
  <si>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</si>
  <si>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</si>
  <si>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Bedr2</t>
  </si>
  <si>
    <t>VolgNr</t>
  </si>
  <si>
    <t>Mnd2</t>
  </si>
  <si>
    <t>Begin:</t>
  </si>
  <si>
    <t>Eind:</t>
  </si>
  <si>
    <t>Aantal:</t>
  </si>
  <si>
    <t>Titel:</t>
  </si>
  <si>
    <t>AantMnd:</t>
  </si>
  <si>
    <t xml:space="preserve">Totaal-bedrag: </t>
  </si>
  <si>
    <t>© 2015, G-Info/G. Verbruggen</t>
  </si>
  <si>
    <t>www.ginfo.nl</t>
  </si>
  <si>
    <t>Voorbeeld materiaal -  Dynamische grafieken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</si>
</sst>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0;;"/>
    <numFmt numFmtId="166" formatCode="_-* #,##0_-;_-* #,##0\-;_-* &quot;-&quot;??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Border="1"/>
    <xf numFmtId="0" fontId="3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0" fontId="0" fillId="0" borderId="0" xfId="0" applyFill="1" applyBorder="1"/>
    <xf numFmtId="166" fontId="2" fillId="0" borderId="0" xfId="1" applyNumberFormat="1" applyFont="1" applyFill="1" applyBorder="1"/>
    <xf numFmtId="0" fontId="1" fillId="2" borderId="0" xfId="2" applyFill="1"/>
    <xf numFmtId="0" fontId="1" fillId="2" borderId="0" xfId="2" applyFill="1" applyBorder="1"/>
    <xf numFmtId="0" fontId="1" fillId="0" borderId="0" xfId="2"/>
    <xf numFmtId="0" fontId="1" fillId="3" borderId="0" xfId="2" applyFill="1"/>
    <xf numFmtId="0" fontId="1" fillId="3" borderId="0" xfId="2" applyFill="1" applyBorder="1"/>
    <xf numFmtId="0" fontId="1" fillId="3" borderId="1" xfId="2" applyFill="1" applyBorder="1"/>
    <xf numFmtId="0" fontId="1" fillId="3" borderId="2" xfId="2" applyFill="1" applyBorder="1"/>
    <xf numFmtId="0" fontId="1" fillId="3" borderId="3" xfId="2" applyFill="1" applyBorder="1"/>
    <xf numFmtId="0" fontId="1" fillId="3" borderId="4" xfId="2" applyFill="1" applyBorder="1"/>
    <xf numFmtId="0" fontId="4" fillId="3" borderId="0" xfId="2" applyFont="1" applyFill="1" applyBorder="1"/>
    <xf numFmtId="0" fontId="1" fillId="3" borderId="5" xfId="2" applyFill="1" applyBorder="1"/>
    <xf numFmtId="0" fontId="5" fillId="3" borderId="0" xfId="2" applyFont="1" applyFill="1" applyBorder="1" applyAlignment="1">
      <alignment horizontal="right"/>
    </xf>
    <xf numFmtId="0" fontId="6" fillId="3" borderId="0" xfId="2" applyFont="1" applyFill="1" applyBorder="1" applyAlignment="1">
      <alignment horizontal="right"/>
    </xf>
    <xf numFmtId="0" fontId="7" fillId="3" borderId="0" xfId="2" applyFont="1" applyFill="1" applyBorder="1" applyAlignment="1">
      <alignment horizontal="right"/>
    </xf>
    <xf numFmtId="0" fontId="8" fillId="3" borderId="0" xfId="3" applyFill="1" applyBorder="1" applyAlignment="1" applyProtection="1">
      <alignment horizontal="right"/>
      <protection locked="0"/>
    </xf>
    <xf numFmtId="0" fontId="8" fillId="3" borderId="0" xfId="3" applyFill="1" applyAlignment="1" applyProtection="1">
      <alignment horizontal="right"/>
      <protection locked="0"/>
    </xf>
    <xf numFmtId="0" fontId="1" fillId="3" borderId="6" xfId="2" applyFill="1" applyBorder="1"/>
    <xf numFmtId="0" fontId="1" fillId="3" borderId="7" xfId="2" applyFill="1" applyBorder="1"/>
    <xf numFmtId="0" fontId="1" fillId="3" borderId="8" xfId="2" applyFill="1" applyBorder="1"/>
    <xf numFmtId="0" fontId="1" fillId="0" borderId="0" xfId="2" applyBorder="1"/>
  </cellXfs>
  <cellStyles count="4">
    <cellStyle name="Hyperlink" xfId="3" builtinId="8"/>
    <cellStyle name="Komma" xfId="1" builtinId="3"/>
    <cellStyle name="Normal 2" xfId="2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DynGraf1!$B$17</c:f>
          <c:strCache>
            <c:ptCount val="1"/>
            <c:pt idx="0">
              <c:v>Bedragen t/m jun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Bedrag</c:v>
          </c:tx>
          <c:invertIfNegative val="0"/>
          <c:cat>
            <c:strRef>
              <c:f>DynGraf1!$D$4:$D$15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</c:strCache>
            </c:strRef>
          </c:cat>
          <c:val>
            <c:numRef>
              <c:f>DynGraf1!$E$4:$E$15</c:f>
              <c:numCache>
                <c:formatCode>0;;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130</c:v>
                </c:pt>
                <c:pt idx="4">
                  <c:v>140</c:v>
                </c:pt>
                <c:pt idx="5">
                  <c:v>150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117696"/>
        <c:axId val="185482240"/>
      </c:barChart>
      <c:catAx>
        <c:axId val="185117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85482240"/>
        <c:crosses val="autoZero"/>
        <c:auto val="1"/>
        <c:lblAlgn val="ctr"/>
        <c:lblOffset val="100"/>
        <c:noMultiLvlLbl val="0"/>
      </c:catAx>
      <c:valAx>
        <c:axId val="185482240"/>
        <c:scaling>
          <c:orientation val="minMax"/>
        </c:scaling>
        <c:delete val="0"/>
        <c:axPos val="l"/>
        <c:majorGridlines/>
        <c:numFmt formatCode="0;;" sourceLinked="1"/>
        <c:majorTickMark val="out"/>
        <c:minorTickMark val="none"/>
        <c:tickLblPos val="nextTo"/>
        <c:crossAx val="18511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DynGraf1!$B$63</c:f>
          <c:strCache>
            <c:ptCount val="1"/>
            <c:pt idx="0">
              <c:v>Bedragen t/m jun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Bedrag</c:v>
          </c:tx>
          <c:invertIfNegative val="0"/>
          <c:cat>
            <c:strRef>
              <c:f>[0]!Maand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</c:strCache>
            </c:strRef>
          </c:cat>
          <c:val>
            <c:numRef>
              <c:f>[0]!Bedrag</c:f>
              <c:numCache>
                <c:formatCode>General</c:formatCode>
                <c:ptCount val="6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130</c:v>
                </c:pt>
                <c:pt idx="4">
                  <c:v>140</c:v>
                </c:pt>
                <c:pt idx="5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27584"/>
        <c:axId val="201445760"/>
      </c:barChart>
      <c:catAx>
        <c:axId val="201427584"/>
        <c:scaling>
          <c:orientation val="minMax"/>
        </c:scaling>
        <c:delete val="0"/>
        <c:axPos val="b"/>
        <c:majorTickMark val="out"/>
        <c:minorTickMark val="none"/>
        <c:tickLblPos val="nextTo"/>
        <c:crossAx val="201445760"/>
        <c:crosses val="autoZero"/>
        <c:auto val="1"/>
        <c:lblAlgn val="ctr"/>
        <c:lblOffset val="100"/>
        <c:noMultiLvlLbl val="0"/>
      </c:catAx>
      <c:valAx>
        <c:axId val="20144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427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DynGraf2!$B$20</c:f>
          <c:strCache>
            <c:ptCount val="1"/>
            <c:pt idx="0">
              <c:v>Bedragen van apr t/m jun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DynGraf2!$B$4</c:f>
              <c:strCache>
                <c:ptCount val="1"/>
                <c:pt idx="0">
                  <c:v>Bedrag</c:v>
                </c:pt>
              </c:strCache>
            </c:strRef>
          </c:tx>
          <c:invertIfNegative val="0"/>
          <c:cat>
            <c:strRef>
              <c:f>DynGraf2!Maand2</c:f>
              <c:strCache>
                <c:ptCount val="3"/>
                <c:pt idx="0">
                  <c:v>apr</c:v>
                </c:pt>
                <c:pt idx="1">
                  <c:v>mei</c:v>
                </c:pt>
                <c:pt idx="2">
                  <c:v>jun</c:v>
                </c:pt>
              </c:strCache>
            </c:strRef>
          </c:cat>
          <c:val>
            <c:numRef>
              <c:f>DynGraf2!Bedrag2</c:f>
              <c:numCache>
                <c:formatCode>General</c:formatCode>
                <c:ptCount val="3"/>
                <c:pt idx="0">
                  <c:v>130</c:v>
                </c:pt>
                <c:pt idx="1">
                  <c:v>140</c:v>
                </c:pt>
                <c:pt idx="2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95552"/>
        <c:axId val="207497088"/>
      </c:barChart>
      <c:catAx>
        <c:axId val="207495552"/>
        <c:scaling>
          <c:orientation val="minMax"/>
        </c:scaling>
        <c:delete val="0"/>
        <c:axPos val="b"/>
        <c:majorTickMark val="out"/>
        <c:minorTickMark val="none"/>
        <c:tickLblPos val="nextTo"/>
        <c:crossAx val="207497088"/>
        <c:crosses val="autoZero"/>
        <c:auto val="1"/>
        <c:lblAlgn val="ctr"/>
        <c:lblOffset val="100"/>
        <c:noMultiLvlLbl val="0"/>
      </c:catAx>
      <c:valAx>
        <c:axId val="207497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49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DynGraf3!$B$21</c:f>
          <c:strCache>
            <c:ptCount val="1"/>
            <c:pt idx="0">
              <c:v>Bedragen van apr t/m sep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</c:v>
          </c:tx>
          <c:invertIfNegative val="0"/>
          <c:cat>
            <c:strRef>
              <c:f>DynGraf3!Maand3</c:f>
              <c:strCache>
                <c:ptCount val="6"/>
                <c:pt idx="0">
                  <c:v>apr</c:v>
                </c:pt>
                <c:pt idx="1">
                  <c:v>mei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</c:strCache>
            </c:strRef>
          </c:cat>
          <c:val>
            <c:numRef>
              <c:f>DynGraf3!Bedrag3</c:f>
              <c:numCache>
                <c:formatCode>General</c:formatCode>
                <c:ptCount val="6"/>
                <c:pt idx="0">
                  <c:v>130</c:v>
                </c:pt>
                <c:pt idx="1">
                  <c:v>140</c:v>
                </c:pt>
                <c:pt idx="2">
                  <c:v>150</c:v>
                </c:pt>
                <c:pt idx="3">
                  <c:v>160</c:v>
                </c:pt>
                <c:pt idx="4">
                  <c:v>170</c:v>
                </c:pt>
                <c:pt idx="5">
                  <c:v>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394432"/>
        <c:axId val="215851008"/>
      </c:barChart>
      <c:catAx>
        <c:axId val="201394432"/>
        <c:scaling>
          <c:orientation val="minMax"/>
        </c:scaling>
        <c:delete val="0"/>
        <c:axPos val="b"/>
        <c:majorTickMark val="out"/>
        <c:minorTickMark val="none"/>
        <c:tickLblPos val="nextTo"/>
        <c:crossAx val="215851008"/>
        <c:crosses val="autoZero"/>
        <c:auto val="1"/>
        <c:lblAlgn val="ctr"/>
        <c:lblOffset val="100"/>
        <c:noMultiLvlLbl val="0"/>
      </c:catAx>
      <c:valAx>
        <c:axId val="215851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39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15" fmlaLink="$D$3" horiz="1" max="12" min="1" noThreeD="1" page="0" val="4"/>
</file>

<file path=xl/ctrlProps/ctrlProp2.xml><?xml version="1.0" encoding="utf-8"?>
<formControlPr xmlns="http://schemas.microsoft.com/office/spreadsheetml/2009/9/main" objectType="Scroll" dx="15" fmlaLink="$D$4" horiz="1" max="12" min="1" noThreeD="1" page="0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161924</xdr:rowOff>
    </xdr:from>
    <xdr:to>
      <xdr:col>10</xdr:col>
      <xdr:colOff>0</xdr:colOff>
      <xdr:row>32</xdr:row>
      <xdr:rowOff>161924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47</xdr:row>
      <xdr:rowOff>0</xdr:rowOff>
    </xdr:from>
    <xdr:to>
      <xdr:col>10</xdr:col>
      <xdr:colOff>0</xdr:colOff>
      <xdr:row>65</xdr:row>
      <xdr:rowOff>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10</xdr:row>
      <xdr:rowOff>57149</xdr:rowOff>
    </xdr:from>
    <xdr:to>
      <xdr:col>12</xdr:col>
      <xdr:colOff>219075</xdr:colOff>
      <xdr:row>27</xdr:row>
      <xdr:rowOff>57150</xdr:rowOff>
    </xdr:to>
    <xdr:graphicFrame macro="">
      <xdr:nvGraphicFramePr>
        <xdr:cNvPr id="6" name="Grafie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0.3304</cdr:x>
      <cdr:y>0.60208</cdr:y>
    </cdr:from>
    <cdr:to>
      <cdr:x>0.72026</cdr:x>
      <cdr:y>0.77509</cdr:y>
    </cdr:to>
    <cdr:sp macro="" textlink="Totaal">
      <cdr:nvSpPr>
        <cdr:cNvPr id="2" name="Tekstvak 1"/>
        <cdr:cNvSpPr txBox="1"/>
      </cdr:nvSpPr>
      <cdr:spPr>
        <a:xfrm xmlns:a="http://schemas.openxmlformats.org/drawingml/2006/main">
          <a:off x="1428750" y="1657351"/>
          <a:ext cx="1685925" cy="4762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pPr algn="ctr"/>
          <a:fld id="{604B2F12-35BC-495D-86CE-35E27D6C0CC4}" type="TxLink">
            <a:rPr lang="en-US" sz="10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 algn="ctr"/>
            <a:t>Totaal-bedrag: 420</a:t>
          </a:fld>
          <a:endParaRPr lang="nl-NL" sz="1100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9525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12289" name="Scroll Bar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9525</xdr:rowOff>
        </xdr:from>
        <xdr:to>
          <xdr:col>11</xdr:col>
          <xdr:colOff>0</xdr:colOff>
          <xdr:row>24</xdr:row>
          <xdr:rowOff>0</xdr:rowOff>
        </xdr:to>
        <xdr:sp macro="" textlink="">
          <xdr:nvSpPr>
            <xdr:cNvPr id="12290" name="Scroll Bar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0</xdr:colOff>
      <xdr:row>5</xdr:row>
      <xdr:rowOff>9525</xdr:rowOff>
    </xdr:from>
    <xdr:to>
      <xdr:col>11</xdr:col>
      <xdr:colOff>304800</xdr:colOff>
      <xdr:row>22</xdr:row>
      <xdr:rowOff>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10" customWidth="1"/>
    <col min="2" max="3" width="8.85546875" style="10" customWidth="1"/>
    <col min="4" max="4" width="2.7109375" style="10" customWidth="1"/>
    <col min="5" max="13" width="8.85546875" style="10" customWidth="1"/>
    <col min="14" max="14" width="5.85546875" style="27" customWidth="1"/>
    <col min="15" max="15" width="10.28515625" style="10" customWidth="1"/>
    <col min="16" max="16" width="2.85546875" style="10" customWidth="1"/>
    <col min="17" max="26" width="9.140625" style="10" customWidth="1"/>
    <col min="27" max="16384" width="9.140625" style="10" hidden="1"/>
  </cols>
  <sheetData>
    <row r="1" spans="1:44" ht="6.9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</row>
    <row r="4" spans="1:44" ht="13.5" thickBot="1" x14ac:dyDescent="0.25">
      <c r="A4" s="8"/>
      <c r="B4" s="8"/>
      <c r="C4" s="8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1"/>
      <c r="P4" s="11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44" ht="13.5" thickTop="1" x14ac:dyDescent="0.2">
      <c r="A5" s="8"/>
      <c r="B5" s="8"/>
      <c r="C5" s="8"/>
      <c r="D5" s="11"/>
      <c r="E5" s="13"/>
      <c r="F5" s="14"/>
      <c r="G5" s="14"/>
      <c r="H5" s="14"/>
      <c r="I5" s="14"/>
      <c r="J5" s="14"/>
      <c r="K5" s="14"/>
      <c r="L5" s="14"/>
      <c r="M5" s="14"/>
      <c r="N5" s="14"/>
      <c r="O5" s="15"/>
      <c r="P5" s="11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44" ht="20.25" x14ac:dyDescent="0.3">
      <c r="A6" s="8"/>
      <c r="B6" s="8"/>
      <c r="C6" s="8"/>
      <c r="D6" s="11"/>
      <c r="E6" s="16"/>
      <c r="F6" s="17"/>
      <c r="G6" s="12"/>
      <c r="H6" s="12"/>
      <c r="I6" s="12"/>
      <c r="J6" s="12"/>
      <c r="K6" s="12"/>
      <c r="L6" s="12"/>
      <c r="M6" s="12"/>
      <c r="N6" s="12"/>
      <c r="O6" s="18"/>
      <c r="P6" s="11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x14ac:dyDescent="0.2">
      <c r="A7" s="8"/>
      <c r="B7" s="8"/>
      <c r="C7" s="8"/>
      <c r="D7" s="11"/>
      <c r="E7" s="16"/>
      <c r="F7" s="12"/>
      <c r="G7" s="12"/>
      <c r="H7" s="12"/>
      <c r="I7" s="12"/>
      <c r="J7" s="12"/>
      <c r="K7" s="12"/>
      <c r="L7" s="12"/>
      <c r="M7" s="12"/>
      <c r="N7" s="12"/>
      <c r="O7" s="18"/>
      <c r="P7" s="11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x14ac:dyDescent="0.2">
      <c r="A8" s="8"/>
      <c r="B8" s="8"/>
      <c r="C8" s="8"/>
      <c r="D8" s="11"/>
      <c r="E8" s="16"/>
      <c r="F8" s="12"/>
      <c r="G8" s="12"/>
      <c r="H8" s="12"/>
      <c r="I8" s="12"/>
      <c r="J8" s="12"/>
      <c r="K8" s="12"/>
      <c r="L8" s="12"/>
      <c r="M8" s="12"/>
      <c r="N8" s="12"/>
      <c r="O8" s="18"/>
      <c r="P8" s="11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x14ac:dyDescent="0.2">
      <c r="A9" s="8"/>
      <c r="B9" s="8"/>
      <c r="C9" s="8"/>
      <c r="D9" s="11"/>
      <c r="E9" s="16"/>
      <c r="F9" s="12"/>
      <c r="G9" s="12"/>
      <c r="H9" s="12"/>
      <c r="I9" s="12"/>
      <c r="J9" s="12"/>
      <c r="K9" s="12"/>
      <c r="L9" s="12"/>
      <c r="M9" s="12"/>
      <c r="N9" s="12"/>
      <c r="O9" s="18"/>
      <c r="P9" s="11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2">
      <c r="A10" s="8"/>
      <c r="B10" s="8"/>
      <c r="C10" s="8"/>
      <c r="D10" s="11"/>
      <c r="E10" s="16"/>
      <c r="F10" s="12"/>
      <c r="G10" s="12"/>
      <c r="H10" s="12"/>
      <c r="I10" s="12"/>
      <c r="J10" s="12"/>
      <c r="K10" s="12"/>
      <c r="L10" s="12"/>
      <c r="M10" s="12"/>
      <c r="N10" s="12"/>
      <c r="O10" s="18"/>
      <c r="P10" s="11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44" x14ac:dyDescent="0.2">
      <c r="A11" s="8"/>
      <c r="B11" s="8"/>
      <c r="C11" s="8"/>
      <c r="D11" s="11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8"/>
      <c r="P11" s="11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x14ac:dyDescent="0.2">
      <c r="A12" s="8"/>
      <c r="B12" s="8"/>
      <c r="C12" s="8"/>
      <c r="D12" s="11"/>
      <c r="E12" s="16"/>
      <c r="F12" s="12"/>
      <c r="G12" s="12"/>
      <c r="H12" s="12"/>
      <c r="I12" s="12"/>
      <c r="J12" s="12"/>
      <c r="K12" s="12"/>
      <c r="L12" s="12"/>
      <c r="M12" s="12"/>
      <c r="N12" s="12"/>
      <c r="O12" s="18"/>
      <c r="P12" s="11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x14ac:dyDescent="0.2">
      <c r="A13" s="8"/>
      <c r="B13" s="8"/>
      <c r="C13" s="8"/>
      <c r="D13" s="11"/>
      <c r="E13" s="16"/>
      <c r="F13" s="12"/>
      <c r="G13" s="12"/>
      <c r="H13" s="12"/>
      <c r="I13" s="12"/>
      <c r="J13" s="12"/>
      <c r="K13" s="12"/>
      <c r="L13" s="12"/>
      <c r="M13" s="12"/>
      <c r="N13" s="12"/>
      <c r="O13" s="18"/>
      <c r="P13" s="11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1:44" x14ac:dyDescent="0.2">
      <c r="A14" s="8"/>
      <c r="B14" s="8"/>
      <c r="C14" s="8"/>
      <c r="D14" s="11"/>
      <c r="E14" s="16"/>
      <c r="F14" s="12"/>
      <c r="G14" s="12"/>
      <c r="H14" s="12"/>
      <c r="I14" s="12"/>
      <c r="J14" s="12"/>
      <c r="K14" s="12"/>
      <c r="L14" s="12"/>
      <c r="M14" s="12"/>
      <c r="N14" s="12"/>
      <c r="O14" s="18"/>
      <c r="P14" s="11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x14ac:dyDescent="0.2">
      <c r="A15" s="8"/>
      <c r="B15" s="8"/>
      <c r="C15" s="8"/>
      <c r="D15" s="11"/>
      <c r="E15" s="16"/>
      <c r="F15" s="12"/>
      <c r="G15" s="12"/>
      <c r="H15" s="12"/>
      <c r="I15" s="12"/>
      <c r="J15" s="12"/>
      <c r="K15" s="12"/>
      <c r="L15" s="12"/>
      <c r="M15" s="12"/>
      <c r="N15" s="12"/>
      <c r="O15" s="18"/>
      <c r="P15" s="11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1:44" x14ac:dyDescent="0.2">
      <c r="A16" s="8"/>
      <c r="B16" s="8"/>
      <c r="C16" s="8"/>
      <c r="D16" s="11"/>
      <c r="E16" s="16"/>
      <c r="F16" s="12"/>
      <c r="G16" s="12"/>
      <c r="H16" s="12"/>
      <c r="I16" s="12"/>
      <c r="J16" s="12"/>
      <c r="K16" s="12"/>
      <c r="L16" s="12"/>
      <c r="M16" s="12"/>
      <c r="N16" s="12"/>
      <c r="O16" s="18"/>
      <c r="P16" s="11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1:44" x14ac:dyDescent="0.2">
      <c r="A17" s="8"/>
      <c r="B17" s="8"/>
      <c r="C17" s="8"/>
      <c r="D17" s="11"/>
      <c r="E17" s="16"/>
      <c r="F17" s="12"/>
      <c r="G17" s="12"/>
      <c r="H17" s="12"/>
      <c r="I17" s="12"/>
      <c r="J17" s="12"/>
      <c r="K17" s="12"/>
      <c r="L17" s="12"/>
      <c r="M17" s="12"/>
      <c r="N17" s="12"/>
      <c r="O17" s="18"/>
      <c r="P17" s="11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1:44" ht="37.5" x14ac:dyDescent="0.5">
      <c r="A18" s="8"/>
      <c r="B18" s="8"/>
      <c r="C18" s="8"/>
      <c r="D18" s="11"/>
      <c r="E18" s="16"/>
      <c r="F18" s="12"/>
      <c r="G18" s="12"/>
      <c r="H18" s="12"/>
      <c r="I18" s="12"/>
      <c r="J18" s="12"/>
      <c r="K18" s="12"/>
      <c r="L18" s="12"/>
      <c r="M18" s="12"/>
      <c r="N18" s="19"/>
      <c r="O18" s="18"/>
      <c r="P18" s="11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1:44" x14ac:dyDescent="0.2">
      <c r="A19" s="8"/>
      <c r="B19" s="8"/>
      <c r="C19" s="8"/>
      <c r="D19" s="11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8"/>
      <c r="P19" s="11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1:44" x14ac:dyDescent="0.2">
      <c r="A20" s="8"/>
      <c r="B20" s="8"/>
      <c r="C20" s="8"/>
      <c r="D20" s="11"/>
      <c r="E20" s="16"/>
      <c r="F20" s="12"/>
      <c r="G20" s="12"/>
      <c r="H20" s="12"/>
      <c r="I20" s="12"/>
      <c r="J20" s="12"/>
      <c r="K20" s="12"/>
      <c r="L20" s="12"/>
      <c r="M20" s="12"/>
      <c r="N20" s="12"/>
      <c r="O20" s="18"/>
      <c r="P20" s="11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x14ac:dyDescent="0.2">
      <c r="A21" s="8"/>
      <c r="B21" s="8"/>
      <c r="C21" s="8"/>
      <c r="D21" s="11"/>
      <c r="E21" s="16"/>
      <c r="F21" s="12"/>
      <c r="G21" s="12"/>
      <c r="H21" s="12"/>
      <c r="I21" s="12"/>
      <c r="J21" s="12"/>
      <c r="K21" s="12"/>
      <c r="L21" s="12"/>
      <c r="M21" s="12"/>
      <c r="N21" s="12"/>
      <c r="O21" s="18"/>
      <c r="P21" s="11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1:44" x14ac:dyDescent="0.2">
      <c r="A22" s="8"/>
      <c r="B22" s="8"/>
      <c r="C22" s="8"/>
      <c r="D22" s="11"/>
      <c r="E22" s="16"/>
      <c r="F22" s="12"/>
      <c r="G22" s="12"/>
      <c r="H22" s="12"/>
      <c r="I22" s="12"/>
      <c r="J22" s="12"/>
      <c r="K22" s="12"/>
      <c r="L22" s="12"/>
      <c r="M22" s="12"/>
      <c r="N22" s="12"/>
      <c r="O22" s="18"/>
      <c r="P22" s="11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x14ac:dyDescent="0.2">
      <c r="A23" s="8"/>
      <c r="B23" s="8"/>
      <c r="C23" s="8"/>
      <c r="D23" s="11"/>
      <c r="E23" s="16"/>
      <c r="F23" s="12"/>
      <c r="G23" s="12"/>
      <c r="H23" s="12"/>
      <c r="I23" s="12"/>
      <c r="J23" s="12"/>
      <c r="K23" s="12"/>
      <c r="L23" s="12"/>
      <c r="M23" s="12"/>
      <c r="N23" s="12"/>
      <c r="O23" s="18"/>
      <c r="P23" s="11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1:44" ht="23.25" x14ac:dyDescent="0.35">
      <c r="A24" s="8"/>
      <c r="B24" s="8"/>
      <c r="C24" s="8"/>
      <c r="D24" s="11"/>
      <c r="E24" s="16"/>
      <c r="F24" s="12"/>
      <c r="G24" s="12"/>
      <c r="H24" s="12"/>
      <c r="I24" s="12"/>
      <c r="J24" s="12"/>
      <c r="K24" s="12"/>
      <c r="L24" s="12"/>
      <c r="M24" s="12"/>
      <c r="N24" s="20" t="s">
        <v>25</v>
      </c>
      <c r="O24" s="18"/>
      <c r="P24" s="11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1:44" x14ac:dyDescent="0.2">
      <c r="A25" s="8"/>
      <c r="B25" s="8"/>
      <c r="C25" s="8"/>
      <c r="D25" s="11"/>
      <c r="E25" s="16"/>
      <c r="F25" s="12"/>
      <c r="G25" s="12"/>
      <c r="H25" s="12"/>
      <c r="I25" s="12"/>
      <c r="J25" s="12"/>
      <c r="K25" s="12"/>
      <c r="L25" s="12"/>
      <c r="M25" s="12"/>
      <c r="N25" s="12"/>
      <c r="O25" s="18"/>
      <c r="P25" s="11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x14ac:dyDescent="0.2">
      <c r="A26" s="8"/>
      <c r="B26" s="8"/>
      <c r="C26" s="8"/>
      <c r="D26" s="11"/>
      <c r="E26" s="16"/>
      <c r="F26" s="12"/>
      <c r="G26" s="12"/>
      <c r="H26" s="12"/>
      <c r="I26" s="12"/>
      <c r="J26" s="12"/>
      <c r="K26" s="12"/>
      <c r="L26" s="12"/>
      <c r="M26" s="12"/>
      <c r="N26" s="12"/>
      <c r="O26" s="18"/>
      <c r="P26" s="11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x14ac:dyDescent="0.2">
      <c r="A27" s="8"/>
      <c r="B27" s="8"/>
      <c r="C27" s="8"/>
      <c r="D27" s="11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8"/>
      <c r="P27" s="11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1:44" x14ac:dyDescent="0.2">
      <c r="A28" s="8"/>
      <c r="B28" s="8"/>
      <c r="C28" s="8"/>
      <c r="D28" s="11"/>
      <c r="E28" s="16"/>
      <c r="F28" s="12"/>
      <c r="G28" s="12"/>
      <c r="H28" s="12"/>
      <c r="I28" s="12"/>
      <c r="J28" s="12"/>
      <c r="K28" s="12"/>
      <c r="L28" s="12"/>
      <c r="M28" s="12"/>
      <c r="N28" s="12"/>
      <c r="O28" s="18"/>
      <c r="P28" s="11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x14ac:dyDescent="0.2">
      <c r="A29" s="8"/>
      <c r="B29" s="8"/>
      <c r="C29" s="8"/>
      <c r="D29" s="11"/>
      <c r="E29" s="16"/>
      <c r="F29" s="12"/>
      <c r="G29" s="12"/>
      <c r="H29" s="12"/>
      <c r="I29" s="12"/>
      <c r="J29" s="12"/>
      <c r="K29" s="12"/>
      <c r="L29" s="12"/>
      <c r="M29" s="12"/>
      <c r="N29" s="12"/>
      <c r="O29" s="18"/>
      <c r="P29" s="11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x14ac:dyDescent="0.2">
      <c r="A30" s="8"/>
      <c r="B30" s="8"/>
      <c r="C30" s="8"/>
      <c r="D30" s="11"/>
      <c r="E30" s="16"/>
      <c r="F30" s="12"/>
      <c r="G30" s="12"/>
      <c r="H30" s="12"/>
      <c r="I30" s="12"/>
      <c r="J30" s="12"/>
      <c r="K30" s="12"/>
      <c r="L30" s="12"/>
      <c r="M30" s="12"/>
      <c r="N30" s="12"/>
      <c r="O30" s="18"/>
      <c r="P30" s="11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x14ac:dyDescent="0.2">
      <c r="A31" s="8"/>
      <c r="B31" s="8"/>
      <c r="C31" s="8"/>
      <c r="D31" s="11"/>
      <c r="E31" s="16"/>
      <c r="F31" s="12"/>
      <c r="G31" s="12"/>
      <c r="H31" s="12"/>
      <c r="I31" s="12"/>
      <c r="J31" s="12"/>
      <c r="K31" s="12"/>
      <c r="L31" s="12"/>
      <c r="M31" s="12"/>
      <c r="N31" s="12"/>
      <c r="O31" s="18"/>
      <c r="P31" s="11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x14ac:dyDescent="0.2">
      <c r="A32" s="8"/>
      <c r="B32" s="8"/>
      <c r="C32" s="8"/>
      <c r="D32" s="11"/>
      <c r="E32" s="16"/>
      <c r="F32" s="12"/>
      <c r="G32" s="12"/>
      <c r="H32" s="12"/>
      <c r="I32" s="12"/>
      <c r="J32" s="12"/>
      <c r="K32" s="12"/>
      <c r="L32" s="12"/>
      <c r="M32" s="12"/>
      <c r="N32" s="12"/>
      <c r="O32" s="18"/>
      <c r="P32" s="11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4" x14ac:dyDescent="0.2">
      <c r="A33" s="8"/>
      <c r="B33" s="8"/>
      <c r="C33" s="8"/>
      <c r="D33" s="11"/>
      <c r="E33" s="16"/>
      <c r="F33" s="12"/>
      <c r="G33" s="12"/>
      <c r="H33" s="12"/>
      <c r="I33" s="12"/>
      <c r="J33" s="12"/>
      <c r="K33" s="12"/>
      <c r="L33" s="12"/>
      <c r="M33" s="12"/>
      <c r="N33" s="21" t="s">
        <v>23</v>
      </c>
      <c r="O33" s="18"/>
      <c r="P33" s="11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4" x14ac:dyDescent="0.2">
      <c r="A34" s="8"/>
      <c r="B34" s="8"/>
      <c r="C34" s="8"/>
      <c r="D34" s="11"/>
      <c r="E34" s="16"/>
      <c r="F34" s="12"/>
      <c r="G34" s="12"/>
      <c r="H34" s="12"/>
      <c r="I34" s="12"/>
      <c r="J34" s="12"/>
      <c r="K34" s="12"/>
      <c r="L34" s="12"/>
      <c r="M34" s="12"/>
      <c r="N34" s="22" t="s">
        <v>24</v>
      </c>
      <c r="O34" s="18"/>
      <c r="P34" s="11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4" x14ac:dyDescent="0.2">
      <c r="A35" s="8"/>
      <c r="B35" s="8"/>
      <c r="C35" s="8"/>
      <c r="D35" s="11"/>
      <c r="E35" s="16"/>
      <c r="F35" s="12"/>
      <c r="G35" s="12"/>
      <c r="H35" s="12"/>
      <c r="I35" s="12"/>
      <c r="J35" s="12"/>
      <c r="K35" s="12"/>
      <c r="L35" s="12"/>
      <c r="M35" s="12"/>
      <c r="N35" s="23"/>
      <c r="O35" s="18"/>
      <c r="P35" s="11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44" x14ac:dyDescent="0.2">
      <c r="A36" s="8"/>
      <c r="B36" s="8"/>
      <c r="C36" s="8"/>
      <c r="D36" s="11"/>
      <c r="E36" s="16"/>
      <c r="F36" s="12"/>
      <c r="G36" s="12"/>
      <c r="H36" s="12"/>
      <c r="I36" s="12"/>
      <c r="J36" s="12"/>
      <c r="K36" s="12"/>
      <c r="L36" s="12"/>
      <c r="M36" s="12"/>
      <c r="N36" s="12"/>
      <c r="O36" s="18"/>
      <c r="P36" s="11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1:44" ht="13.5" thickBot="1" x14ac:dyDescent="0.25">
      <c r="A37" s="8"/>
      <c r="B37" s="8"/>
      <c r="C37" s="8"/>
      <c r="D37" s="11"/>
      <c r="E37" s="24"/>
      <c r="F37" s="25"/>
      <c r="G37" s="25"/>
      <c r="H37" s="25"/>
      <c r="I37" s="25"/>
      <c r="J37" s="25"/>
      <c r="K37" s="25"/>
      <c r="L37" s="25"/>
      <c r="M37" s="25"/>
      <c r="N37" s="25"/>
      <c r="O37" s="26"/>
      <c r="P37" s="11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1:44" ht="13.5" thickTop="1" x14ac:dyDescent="0.2">
      <c r="A38" s="8"/>
      <c r="B38" s="8"/>
      <c r="C38" s="8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  <c r="O38" s="11"/>
      <c r="P38" s="11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1:44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1:44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44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</row>
    <row r="42" spans="1:44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</row>
    <row r="43" spans="1:44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9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</row>
    <row r="44" spans="1:44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9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</row>
    <row r="45" spans="1:44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</row>
    <row r="46" spans="1:44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</row>
    <row r="47" spans="1:44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</row>
    <row r="48" spans="1:44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1:44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1:44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1:44" hidden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spans="1:44" hidden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</row>
    <row r="53" spans="1:44" hidden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</row>
    <row r="54" spans="1:44" hidden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</row>
    <row r="55" spans="1:44" hidden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</row>
    <row r="56" spans="1:44" hidden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</row>
    <row r="57" spans="1:44" hidden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</row>
    <row r="58" spans="1:44" hidden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1:44" hidden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1:44" hidden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1:44" hidden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</row>
    <row r="62" spans="1:44" hidden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</row>
    <row r="63" spans="1:44" hidden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</row>
    <row r="64" spans="1:44" hidden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</row>
    <row r="65" spans="1:44" hidden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</row>
    <row r="66" spans="1:44" hidden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</row>
    <row r="67" spans="1:44" hidden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</row>
    <row r="68" spans="1:44" hidden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</row>
    <row r="69" spans="1:44" hidden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</row>
    <row r="70" spans="1:44" hidden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</row>
    <row r="71" spans="1:44" hidden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</row>
    <row r="72" spans="1:44" hidden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9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</row>
    <row r="73" spans="1:44" hidden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9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</row>
    <row r="74" spans="1:44" hidden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9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</row>
    <row r="75" spans="1:44" hidden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9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</row>
    <row r="76" spans="1:44" hidden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9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</row>
    <row r="77" spans="1:44" hidden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9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</row>
    <row r="78" spans="1:44" hidden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9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</row>
    <row r="79" spans="1:44" hidden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9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</row>
    <row r="80" spans="1:44" hidden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9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</row>
    <row r="81" spans="1:44" hidden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9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</row>
    <row r="82" spans="1:44" hidden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9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 enableFormatConditionsCalculation="0">
    <tabColor indexed="53"/>
    <pageSetUpPr fitToPage="1"/>
  </sheetPr>
  <dimension ref="A1:G6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0.140625" style="1" bestFit="1" customWidth="1"/>
    <col min="2" max="2" width="9.42578125" style="1" bestFit="1" customWidth="1"/>
    <col min="3" max="3" width="10" style="1" bestFit="1" customWidth="1"/>
    <col min="4" max="4" width="10" style="1" customWidth="1"/>
    <col min="5" max="16384" width="9.140625" style="1"/>
  </cols>
  <sheetData>
    <row r="1" spans="1:7" x14ac:dyDescent="0.2">
      <c r="C1" s="2" t="s">
        <v>21</v>
      </c>
      <c r="D1" s="1">
        <v>6</v>
      </c>
    </row>
    <row r="3" spans="1:7" x14ac:dyDescent="0.2">
      <c r="A3" s="2" t="s">
        <v>0</v>
      </c>
      <c r="B3" s="4" t="s">
        <v>15</v>
      </c>
      <c r="C3" s="4" t="s">
        <v>1</v>
      </c>
      <c r="D3" s="4" t="s">
        <v>16</v>
      </c>
      <c r="E3" s="4" t="s">
        <v>14</v>
      </c>
    </row>
    <row r="4" spans="1:7" x14ac:dyDescent="0.2">
      <c r="A4" s="1" t="s">
        <v>2</v>
      </c>
      <c r="B4" s="1">
        <v>1</v>
      </c>
      <c r="C4" s="1">
        <v>100</v>
      </c>
      <c r="D4" s="5" t="str">
        <f>IF(B4&lt;=$D$1,A4,"")</f>
        <v>jan</v>
      </c>
      <c r="E4" s="5">
        <f>IF(B4&lt;=$D$1,C4,"")</f>
        <v>100</v>
      </c>
    </row>
    <row r="5" spans="1:7" x14ac:dyDescent="0.2">
      <c r="A5" s="1" t="s">
        <v>3</v>
      </c>
      <c r="B5" s="1">
        <v>2</v>
      </c>
      <c r="C5" s="1">
        <v>110</v>
      </c>
      <c r="D5" s="5" t="str">
        <f t="shared" ref="D5:D15" si="0">IF(B5&lt;=$D$1,A5,"")</f>
        <v>feb</v>
      </c>
      <c r="E5" s="5">
        <f t="shared" ref="E5:E15" si="1">IF(B5&lt;=$D$1,C5,"")</f>
        <v>110</v>
      </c>
    </row>
    <row r="6" spans="1:7" x14ac:dyDescent="0.2">
      <c r="A6" s="1" t="s">
        <v>4</v>
      </c>
      <c r="B6" s="1">
        <v>3</v>
      </c>
      <c r="C6" s="1">
        <v>120</v>
      </c>
      <c r="D6" s="5" t="str">
        <f t="shared" si="0"/>
        <v>mrt</v>
      </c>
      <c r="E6" s="5">
        <f t="shared" si="1"/>
        <v>120</v>
      </c>
    </row>
    <row r="7" spans="1:7" x14ac:dyDescent="0.2">
      <c r="A7" s="1" t="s">
        <v>5</v>
      </c>
      <c r="B7" s="1">
        <v>4</v>
      </c>
      <c r="C7" s="1">
        <v>130</v>
      </c>
      <c r="D7" s="5" t="str">
        <f t="shared" si="0"/>
        <v>apr</v>
      </c>
      <c r="E7" s="5">
        <f t="shared" si="1"/>
        <v>130</v>
      </c>
    </row>
    <row r="8" spans="1:7" x14ac:dyDescent="0.2">
      <c r="A8" s="1" t="s">
        <v>6</v>
      </c>
      <c r="B8" s="1">
        <v>5</v>
      </c>
      <c r="C8" s="1">
        <v>140</v>
      </c>
      <c r="D8" s="5" t="str">
        <f t="shared" si="0"/>
        <v>mei</v>
      </c>
      <c r="E8" s="5">
        <f t="shared" si="1"/>
        <v>140</v>
      </c>
    </row>
    <row r="9" spans="1:7" x14ac:dyDescent="0.2">
      <c r="A9" s="1" t="s">
        <v>7</v>
      </c>
      <c r="B9" s="1">
        <v>6</v>
      </c>
      <c r="C9" s="1">
        <v>150</v>
      </c>
      <c r="D9" s="5" t="str">
        <f t="shared" si="0"/>
        <v>jun</v>
      </c>
      <c r="E9" s="5">
        <f t="shared" si="1"/>
        <v>150</v>
      </c>
    </row>
    <row r="10" spans="1:7" x14ac:dyDescent="0.2">
      <c r="A10" s="1" t="s">
        <v>8</v>
      </c>
      <c r="B10" s="1">
        <v>7</v>
      </c>
      <c r="C10" s="1">
        <v>160</v>
      </c>
      <c r="D10" s="5" t="str">
        <f t="shared" si="0"/>
        <v/>
      </c>
      <c r="E10" s="5" t="str">
        <f t="shared" si="1"/>
        <v/>
      </c>
      <c r="F10" s="3"/>
      <c r="G10" s="3"/>
    </row>
    <row r="11" spans="1:7" x14ac:dyDescent="0.2">
      <c r="A11" s="1" t="s">
        <v>9</v>
      </c>
      <c r="B11" s="1">
        <v>8</v>
      </c>
      <c r="C11" s="1">
        <v>170</v>
      </c>
      <c r="D11" s="5" t="str">
        <f t="shared" si="0"/>
        <v/>
      </c>
      <c r="E11" s="5" t="str">
        <f t="shared" si="1"/>
        <v/>
      </c>
      <c r="F11" s="3"/>
      <c r="G11" s="3"/>
    </row>
    <row r="12" spans="1:7" x14ac:dyDescent="0.2">
      <c r="A12" s="1" t="s">
        <v>10</v>
      </c>
      <c r="B12" s="1">
        <v>9</v>
      </c>
      <c r="C12" s="1">
        <v>180</v>
      </c>
      <c r="D12" s="5" t="str">
        <f t="shared" si="0"/>
        <v/>
      </c>
      <c r="E12" s="5" t="str">
        <f t="shared" si="1"/>
        <v/>
      </c>
      <c r="F12" s="3"/>
      <c r="G12" s="3"/>
    </row>
    <row r="13" spans="1:7" x14ac:dyDescent="0.2">
      <c r="A13" s="1" t="s">
        <v>11</v>
      </c>
      <c r="B13" s="1">
        <v>10</v>
      </c>
      <c r="C13" s="1">
        <v>190</v>
      </c>
      <c r="D13" s="5" t="str">
        <f t="shared" si="0"/>
        <v/>
      </c>
      <c r="E13" s="5" t="str">
        <f t="shared" si="1"/>
        <v/>
      </c>
      <c r="F13" s="3"/>
      <c r="G13" s="3"/>
    </row>
    <row r="14" spans="1:7" x14ac:dyDescent="0.2">
      <c r="A14" s="1" t="s">
        <v>12</v>
      </c>
      <c r="B14" s="1">
        <v>11</v>
      </c>
      <c r="C14" s="1">
        <v>200</v>
      </c>
      <c r="D14" s="5" t="str">
        <f t="shared" si="0"/>
        <v/>
      </c>
      <c r="E14" s="5" t="str">
        <f t="shared" si="1"/>
        <v/>
      </c>
      <c r="F14" s="3"/>
      <c r="G14" s="3"/>
    </row>
    <row r="15" spans="1:7" x14ac:dyDescent="0.2">
      <c r="A15" s="1" t="s">
        <v>13</v>
      </c>
      <c r="B15" s="1">
        <v>12</v>
      </c>
      <c r="C15" s="1">
        <v>210</v>
      </c>
      <c r="D15" s="5" t="str">
        <f t="shared" si="0"/>
        <v/>
      </c>
      <c r="E15" s="5" t="str">
        <f t="shared" si="1"/>
        <v/>
      </c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6" t="s">
        <v>20</v>
      </c>
      <c r="B17" s="3" t="str">
        <f>"Bedragen t/m "&amp;VLOOKUP($D$1,B4:D15,3,FALSE)</f>
        <v>Bedragen t/m jun</v>
      </c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  <row r="31" spans="1:7" x14ac:dyDescent="0.2">
      <c r="A31" s="3"/>
      <c r="B31" s="3"/>
      <c r="C31" s="3"/>
      <c r="D31" s="3"/>
      <c r="E31" s="3"/>
      <c r="F31" s="3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35" spans="1:7" x14ac:dyDescent="0.2">
      <c r="A35" s="3"/>
      <c r="B35" s="3"/>
      <c r="C35" s="3"/>
      <c r="D35" s="3"/>
      <c r="E35" s="3"/>
      <c r="F35" s="3"/>
      <c r="G35" s="3"/>
    </row>
    <row r="36" spans="1:7" x14ac:dyDescent="0.2">
      <c r="A36" s="3"/>
      <c r="B36" s="3"/>
      <c r="C36" s="3"/>
      <c r="D36" s="3"/>
      <c r="E36" s="3"/>
      <c r="F36" s="3"/>
      <c r="G36" s="3"/>
    </row>
    <row r="37" spans="1:7" x14ac:dyDescent="0.2">
      <c r="A37" s="3"/>
      <c r="B37" s="3"/>
      <c r="C37" s="3"/>
      <c r="D37" s="3"/>
      <c r="E37" s="3"/>
      <c r="F37" s="3"/>
      <c r="G37" s="3"/>
    </row>
    <row r="38" spans="1:7" x14ac:dyDescent="0.2">
      <c r="A38" s="3"/>
      <c r="B38" s="3"/>
      <c r="C38" s="3"/>
      <c r="D38" s="3"/>
      <c r="E38" s="3"/>
      <c r="F38" s="3"/>
      <c r="G38" s="3"/>
    </row>
    <row r="39" spans="1:7" x14ac:dyDescent="0.2">
      <c r="A39" s="3"/>
      <c r="B39" s="3"/>
      <c r="C39" s="3"/>
      <c r="D39" s="3"/>
      <c r="E39" s="3"/>
      <c r="F39" s="3"/>
      <c r="G39" s="3"/>
    </row>
    <row r="40" spans="1:7" x14ac:dyDescent="0.2">
      <c r="A40" s="3"/>
      <c r="B40" s="3"/>
      <c r="C40" s="3"/>
      <c r="D40" s="3"/>
      <c r="E40" s="3"/>
      <c r="F40" s="3"/>
      <c r="G40" s="3"/>
    </row>
    <row r="41" spans="1:7" x14ac:dyDescent="0.2">
      <c r="A41" s="3"/>
      <c r="B41" s="3"/>
      <c r="C41" s="3"/>
      <c r="D41" s="3"/>
      <c r="E41" s="3"/>
      <c r="F41" s="3"/>
      <c r="G41" s="3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x14ac:dyDescent="0.2">
      <c r="A43" s="3"/>
      <c r="B43" s="3"/>
      <c r="C43" s="3"/>
      <c r="D43" s="3"/>
      <c r="E43" s="3"/>
      <c r="F43" s="3"/>
      <c r="G43" s="3"/>
    </row>
    <row r="44" spans="1:7" x14ac:dyDescent="0.2">
      <c r="A44" s="3"/>
      <c r="B44" s="3"/>
      <c r="C44" s="3"/>
      <c r="D44" s="3"/>
      <c r="E44" s="3"/>
      <c r="F44" s="3"/>
      <c r="G44" s="3"/>
    </row>
    <row r="45" spans="1:7" x14ac:dyDescent="0.2">
      <c r="A45" s="3"/>
      <c r="B45" s="3"/>
      <c r="C45" s="3"/>
      <c r="D45" s="3"/>
      <c r="E45" s="3"/>
      <c r="F45" s="3"/>
      <c r="G45" s="3"/>
    </row>
    <row r="46" spans="1:7" x14ac:dyDescent="0.2">
      <c r="A46" s="3"/>
      <c r="B46" s="3"/>
      <c r="C46" s="3"/>
      <c r="D46" s="3"/>
      <c r="E46" s="3"/>
      <c r="F46" s="3"/>
      <c r="G46" s="3"/>
    </row>
    <row r="47" spans="1:7" x14ac:dyDescent="0.2">
      <c r="A47" s="3"/>
      <c r="B47" s="3"/>
      <c r="C47" s="3"/>
      <c r="D47" s="3"/>
      <c r="E47" s="3"/>
      <c r="F47" s="3"/>
      <c r="G47" s="3"/>
    </row>
    <row r="48" spans="1:7" x14ac:dyDescent="0.2">
      <c r="A48" s="2" t="s">
        <v>0</v>
      </c>
      <c r="B48" s="4" t="s">
        <v>1</v>
      </c>
      <c r="C48" s="3"/>
      <c r="D48" s="3"/>
      <c r="E48" s="3"/>
      <c r="F48" s="3"/>
    </row>
    <row r="49" spans="1:6" x14ac:dyDescent="0.2">
      <c r="A49" s="1" t="s">
        <v>2</v>
      </c>
      <c r="B49" s="1">
        <v>100</v>
      </c>
      <c r="C49" s="3"/>
      <c r="E49" s="3"/>
      <c r="F49" s="3"/>
    </row>
    <row r="50" spans="1:6" x14ac:dyDescent="0.2">
      <c r="A50" s="1" t="s">
        <v>3</v>
      </c>
      <c r="B50" s="1">
        <v>110</v>
      </c>
    </row>
    <row r="51" spans="1:6" x14ac:dyDescent="0.2">
      <c r="A51" s="1" t="s">
        <v>4</v>
      </c>
      <c r="B51" s="1">
        <v>120</v>
      </c>
    </row>
    <row r="52" spans="1:6" x14ac:dyDescent="0.2">
      <c r="A52" s="1" t="s">
        <v>5</v>
      </c>
      <c r="B52" s="1">
        <v>130</v>
      </c>
    </row>
    <row r="53" spans="1:6" x14ac:dyDescent="0.2">
      <c r="A53" s="1" t="s">
        <v>6</v>
      </c>
      <c r="B53" s="1">
        <v>140</v>
      </c>
    </row>
    <row r="54" spans="1:6" x14ac:dyDescent="0.2">
      <c r="A54" s="1" t="s">
        <v>7</v>
      </c>
      <c r="B54" s="1">
        <v>150</v>
      </c>
    </row>
    <row r="55" spans="1:6" x14ac:dyDescent="0.2">
      <c r="A55" s="1" t="s">
        <v>8</v>
      </c>
      <c r="B55" s="1">
        <v>160</v>
      </c>
    </row>
    <row r="56" spans="1:6" x14ac:dyDescent="0.2">
      <c r="A56" s="1" t="s">
        <v>9</v>
      </c>
      <c r="B56" s="1">
        <v>170</v>
      </c>
    </row>
    <row r="57" spans="1:6" x14ac:dyDescent="0.2">
      <c r="A57" s="1" t="s">
        <v>10</v>
      </c>
      <c r="B57" s="1">
        <v>180</v>
      </c>
    </row>
    <row r="58" spans="1:6" x14ac:dyDescent="0.2">
      <c r="A58" s="1" t="s">
        <v>11</v>
      </c>
      <c r="B58" s="1">
        <v>190</v>
      </c>
    </row>
    <row r="59" spans="1:6" x14ac:dyDescent="0.2">
      <c r="A59" s="1" t="s">
        <v>12</v>
      </c>
      <c r="B59" s="1">
        <v>200</v>
      </c>
    </row>
    <row r="60" spans="1:6" x14ac:dyDescent="0.2">
      <c r="A60" s="1" t="s">
        <v>13</v>
      </c>
      <c r="B60" s="1">
        <v>210</v>
      </c>
    </row>
    <row r="63" spans="1:6" x14ac:dyDescent="0.2">
      <c r="A63" s="6" t="s">
        <v>20</v>
      </c>
      <c r="B63" s="3" t="str">
        <f ca="1">"Bedragen t/m "&amp;OFFSET($A$48,$D$1,0)</f>
        <v>Bedragen t/m jun</v>
      </c>
    </row>
  </sheetData>
  <phoneticPr fontId="0" type="noConversion"/>
  <pageMargins left="0.23622047244094491" right="0.23622047244094491" top="0.43307086614173229" bottom="0.47244094488188981" header="0.15748031496062992" footer="0.23622047244094491"/>
  <pageSetup paperSize="9" scale="54" orientation="portrait" r:id="rId1"/>
  <headerFooter alignWithMargins="0">
    <oddHeader>&amp;R&amp;"Arial,Vet"&amp;8&amp;ELoyalis/Fin. Risk Management</oddHeader>
    <oddFooter>&amp;L&amp;8&amp;D, &amp;T&amp;C&amp;8&amp;F/&amp;A&amp;R&amp;8Pag. &amp;P van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2:H22"/>
  <sheetViews>
    <sheetView workbookViewId="0"/>
  </sheetViews>
  <sheetFormatPr defaultRowHeight="12.75" x14ac:dyDescent="0.2"/>
  <cols>
    <col min="1" max="1" width="13.42578125" style="1" bestFit="1" customWidth="1"/>
    <col min="2" max="2" width="22.42578125" style="1" bestFit="1" customWidth="1"/>
    <col min="3" max="3" width="4" style="1" customWidth="1"/>
    <col min="4" max="4" width="10.7109375" style="1" bestFit="1" customWidth="1"/>
    <col min="5" max="5" width="10" style="1" customWidth="1"/>
    <col min="6" max="16384" width="9.140625" style="1"/>
  </cols>
  <sheetData>
    <row r="2" spans="1:8" x14ac:dyDescent="0.2">
      <c r="D2" s="2" t="s">
        <v>17</v>
      </c>
      <c r="E2" s="1">
        <v>4</v>
      </c>
    </row>
    <row r="3" spans="1:8" x14ac:dyDescent="0.2">
      <c r="D3" s="2" t="s">
        <v>18</v>
      </c>
      <c r="E3" s="1">
        <v>6</v>
      </c>
      <c r="G3" s="2" t="s">
        <v>19</v>
      </c>
      <c r="H3" s="1">
        <f>+E3-E2+1</f>
        <v>3</v>
      </c>
    </row>
    <row r="4" spans="1:8" x14ac:dyDescent="0.2">
      <c r="A4" s="2" t="s">
        <v>0</v>
      </c>
      <c r="B4" s="4" t="s">
        <v>1</v>
      </c>
      <c r="C4" s="4"/>
    </row>
    <row r="5" spans="1:8" x14ac:dyDescent="0.2">
      <c r="A5" s="1" t="s">
        <v>2</v>
      </c>
      <c r="B5" s="1">
        <v>100</v>
      </c>
    </row>
    <row r="6" spans="1:8" x14ac:dyDescent="0.2">
      <c r="A6" s="1" t="s">
        <v>3</v>
      </c>
      <c r="B6" s="1">
        <v>110</v>
      </c>
    </row>
    <row r="7" spans="1:8" x14ac:dyDescent="0.2">
      <c r="A7" s="1" t="s">
        <v>4</v>
      </c>
      <c r="B7" s="1">
        <v>120</v>
      </c>
    </row>
    <row r="8" spans="1:8" x14ac:dyDescent="0.2">
      <c r="A8" s="1" t="s">
        <v>5</v>
      </c>
      <c r="B8" s="1">
        <v>130</v>
      </c>
    </row>
    <row r="9" spans="1:8" x14ac:dyDescent="0.2">
      <c r="A9" s="1" t="s">
        <v>6</v>
      </c>
      <c r="B9" s="1">
        <v>140</v>
      </c>
    </row>
    <row r="10" spans="1:8" x14ac:dyDescent="0.2">
      <c r="A10" s="1" t="s">
        <v>7</v>
      </c>
      <c r="B10" s="1">
        <v>150</v>
      </c>
    </row>
    <row r="11" spans="1:8" x14ac:dyDescent="0.2">
      <c r="A11" s="1" t="s">
        <v>8</v>
      </c>
      <c r="B11" s="1">
        <v>160</v>
      </c>
    </row>
    <row r="12" spans="1:8" x14ac:dyDescent="0.2">
      <c r="A12" s="1" t="s">
        <v>9</v>
      </c>
      <c r="B12" s="1">
        <v>170</v>
      </c>
    </row>
    <row r="13" spans="1:8" x14ac:dyDescent="0.2">
      <c r="A13" s="1" t="s">
        <v>10</v>
      </c>
      <c r="B13" s="1">
        <v>180</v>
      </c>
    </row>
    <row r="14" spans="1:8" x14ac:dyDescent="0.2">
      <c r="A14" s="1" t="s">
        <v>11</v>
      </c>
      <c r="B14" s="1">
        <v>190</v>
      </c>
    </row>
    <row r="15" spans="1:8" x14ac:dyDescent="0.2">
      <c r="A15" s="1" t="s">
        <v>12</v>
      </c>
      <c r="B15" s="1">
        <v>200</v>
      </c>
    </row>
    <row r="16" spans="1:8" x14ac:dyDescent="0.2">
      <c r="A16" s="1" t="s">
        <v>13</v>
      </c>
      <c r="B16" s="1">
        <v>210</v>
      </c>
    </row>
    <row r="20" spans="1:3" x14ac:dyDescent="0.2">
      <c r="A20" s="6" t="s">
        <v>20</v>
      </c>
      <c r="B20" s="3" t="str">
        <f ca="1">"Bedragen van "&amp;OFFSET($A$4,$E$2,0)&amp;" t/m "&amp;OFFSET($A$4,$E$3,0)</f>
        <v>Bedragen van apr t/m jun</v>
      </c>
      <c r="C20" s="3"/>
    </row>
    <row r="21" spans="1:3" x14ac:dyDescent="0.2">
      <c r="A21" s="1" t="s">
        <v>22</v>
      </c>
      <c r="B21" s="7">
        <f ca="1">SUM(OFFSET(A4,E2,1,H3,1))</f>
        <v>420</v>
      </c>
      <c r="C21" s="7"/>
    </row>
    <row r="22" spans="1:3" x14ac:dyDescent="0.2">
      <c r="B22" s="1" t="str">
        <f ca="1">A21&amp;TEXT(B21,"#.##0")</f>
        <v>Totaal-bedrag: 420</v>
      </c>
    </row>
  </sheetData>
  <pageMargins left="0.23622047244094491" right="0.23622047244094491" top="0.43307086614173229" bottom="0.47244094488188981" header="0.15748031496062992" footer="0.23622047244094491"/>
  <pageSetup paperSize="9" scale="54" orientation="portrait" r:id="rId1"/>
  <headerFooter alignWithMargins="0">
    <oddHeader>&amp;R&amp;"Arial,Vet"&amp;8&amp;ELoyalis/Fin. Risk Management</oddHeader>
    <oddFooter>&amp;L&amp;8&amp;D, &amp;T&amp;C&amp;8&amp;F/&amp;A&amp;R&amp;8Pag. &amp;P van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3:G21"/>
  <sheetViews>
    <sheetView workbookViewId="0"/>
  </sheetViews>
  <sheetFormatPr defaultRowHeight="12.75" x14ac:dyDescent="0.2"/>
  <cols>
    <col min="1" max="1" width="10.140625" style="1" bestFit="1" customWidth="1"/>
    <col min="2" max="2" width="9.42578125" style="1" bestFit="1" customWidth="1"/>
    <col min="3" max="3" width="10" style="1" bestFit="1" customWidth="1"/>
    <col min="4" max="4" width="3" style="1" bestFit="1" customWidth="1"/>
    <col min="5" max="16384" width="9.140625" style="1"/>
  </cols>
  <sheetData>
    <row r="3" spans="1:7" x14ac:dyDescent="0.2">
      <c r="C3" s="2" t="s">
        <v>17</v>
      </c>
      <c r="D3" s="1">
        <v>4</v>
      </c>
    </row>
    <row r="4" spans="1:7" x14ac:dyDescent="0.2">
      <c r="C4" s="2" t="s">
        <v>18</v>
      </c>
      <c r="D4" s="1">
        <v>9</v>
      </c>
      <c r="F4" s="2" t="s">
        <v>19</v>
      </c>
      <c r="G4" s="1">
        <f>+D4-D3+1</f>
        <v>6</v>
      </c>
    </row>
    <row r="5" spans="1:7" x14ac:dyDescent="0.2">
      <c r="A5" s="2" t="s">
        <v>0</v>
      </c>
      <c r="B5" s="4" t="s">
        <v>1</v>
      </c>
    </row>
    <row r="6" spans="1:7" x14ac:dyDescent="0.2">
      <c r="A6" s="1" t="s">
        <v>2</v>
      </c>
      <c r="B6" s="1">
        <v>100</v>
      </c>
    </row>
    <row r="7" spans="1:7" x14ac:dyDescent="0.2">
      <c r="A7" s="1" t="s">
        <v>3</v>
      </c>
      <c r="B7" s="1">
        <v>110</v>
      </c>
    </row>
    <row r="8" spans="1:7" x14ac:dyDescent="0.2">
      <c r="A8" s="1" t="s">
        <v>4</v>
      </c>
      <c r="B8" s="1">
        <v>120</v>
      </c>
    </row>
    <row r="9" spans="1:7" x14ac:dyDescent="0.2">
      <c r="A9" s="1" t="s">
        <v>5</v>
      </c>
      <c r="B9" s="1">
        <v>130</v>
      </c>
    </row>
    <row r="10" spans="1:7" x14ac:dyDescent="0.2">
      <c r="A10" s="1" t="s">
        <v>6</v>
      </c>
      <c r="B10" s="1">
        <v>140</v>
      </c>
    </row>
    <row r="11" spans="1:7" x14ac:dyDescent="0.2">
      <c r="A11" s="1" t="s">
        <v>7</v>
      </c>
      <c r="B11" s="1">
        <v>150</v>
      </c>
    </row>
    <row r="12" spans="1:7" x14ac:dyDescent="0.2">
      <c r="A12" s="1" t="s">
        <v>8</v>
      </c>
      <c r="B12" s="1">
        <v>160</v>
      </c>
    </row>
    <row r="13" spans="1:7" x14ac:dyDescent="0.2">
      <c r="A13" s="1" t="s">
        <v>9</v>
      </c>
      <c r="B13" s="1">
        <v>170</v>
      </c>
    </row>
    <row r="14" spans="1:7" x14ac:dyDescent="0.2">
      <c r="A14" s="1" t="s">
        <v>10</v>
      </c>
      <c r="B14" s="1">
        <v>180</v>
      </c>
    </row>
    <row r="15" spans="1:7" x14ac:dyDescent="0.2">
      <c r="A15" s="1" t="s">
        <v>11</v>
      </c>
      <c r="B15" s="1">
        <v>190</v>
      </c>
    </row>
    <row r="16" spans="1:7" x14ac:dyDescent="0.2">
      <c r="A16" s="1" t="s">
        <v>12</v>
      </c>
      <c r="B16" s="1">
        <v>200</v>
      </c>
    </row>
    <row r="17" spans="1:2" x14ac:dyDescent="0.2">
      <c r="A17" s="1" t="s">
        <v>13</v>
      </c>
      <c r="B17" s="1">
        <v>210</v>
      </c>
    </row>
    <row r="21" spans="1:2" x14ac:dyDescent="0.2">
      <c r="A21" s="6" t="s">
        <v>20</v>
      </c>
      <c r="B21" s="3" t="str">
        <f ca="1">"Bedragen van "&amp;OFFSET($A$5,$D$3,0)&amp;" t/m "&amp;OFFSET($A$5,$D$4,0)</f>
        <v>Bedragen van apr t/m sep</v>
      </c>
    </row>
  </sheetData>
  <pageMargins left="0.23622047244094491" right="0.23622047244094491" top="0.43307086614173229" bottom="0.47244094488188981" header="0.15748031496062992" footer="0.23622047244094491"/>
  <pageSetup paperSize="9" scale="54" orientation="portrait" r:id="rId1"/>
  <headerFooter alignWithMargins="0">
    <oddHeader>&amp;R&amp;"Arial,Vet"&amp;8&amp;ELoyalis/Fin. Risk Management</oddHeader>
    <oddFooter>&amp;L&amp;8&amp;D, &amp;T&amp;C&amp;8&amp;F/&amp;A&amp;R&amp;8Pag. &amp;P van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Scroll Bar 1">
              <controlPr defaultSize="0" autoPict="0">
                <anchor moveWithCells="1">
                  <from>
                    <xdr:col>4</xdr:col>
                    <xdr:colOff>0</xdr:colOff>
                    <xdr:row>23</xdr:row>
                    <xdr:rowOff>9525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croll Bar 2">
              <controlPr defaultSize="0" autoPict="0">
                <anchor moveWithCells="1">
                  <from>
                    <xdr:col>10</xdr:col>
                    <xdr:colOff>0</xdr:colOff>
                    <xdr:row>23</xdr:row>
                    <xdr:rowOff>9525</xdr:rowOff>
                  </from>
                  <to>
                    <xdr:col>11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Voorblad</vt:lpstr>
      <vt:lpstr>DynGraf1</vt:lpstr>
      <vt:lpstr>DynGraf2</vt:lpstr>
      <vt:lpstr>DynGraf3</vt:lpstr>
      <vt:lpstr>DynGraf3!EndWrd</vt:lpstr>
      <vt:lpstr>Totaal</vt:lpstr>
    </vt:vector>
  </TitlesOfParts>
  <Company>ABP / USZO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Verbruggen</dc:creator>
  <cp:lastModifiedBy>Gijs Verbruggen</cp:lastModifiedBy>
  <cp:lastPrinted>2010-10-20T13:44:15Z</cp:lastPrinted>
  <dcterms:created xsi:type="dcterms:W3CDTF">2000-08-21T12:23:53Z</dcterms:created>
  <dcterms:modified xsi:type="dcterms:W3CDTF">2015-04-11T19:34:09Z</dcterms:modified>
</cp:coreProperties>
</file>